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90" yWindow="360" windowWidth="16530" windowHeight="14670"/>
  </bookViews>
  <sheets>
    <sheet name="Tabelle1" sheetId="1" r:id="rId1"/>
    <sheet name="Tabelle2" sheetId="2" r:id="rId2"/>
    <sheet name="Tabelle3" sheetId="3" r:id="rId3"/>
  </sheets>
  <definedNames>
    <definedName name="_GoBack" localSheetId="0">Tabelle1!$A$18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/>
  <c r="E24"/>
  <c r="E28" s="1"/>
  <c r="D24"/>
  <c r="B27"/>
  <c r="B24"/>
  <c r="C24"/>
  <c r="C28" s="1"/>
</calcChain>
</file>

<file path=xl/sharedStrings.xml><?xml version="1.0" encoding="utf-8"?>
<sst xmlns="http://schemas.openxmlformats.org/spreadsheetml/2006/main" count="32" uniqueCount="29">
  <si>
    <t>Allgemeiner Preis der Grundversorgung</t>
  </si>
  <si>
    <t>Verbrauchsunabhängiger Grundpreis pro Jahr</t>
  </si>
  <si>
    <t>Grundpreis pro Monat</t>
  </si>
  <si>
    <t>Arbeitspreis pro verbrauchter Kilowattstunde</t>
  </si>
  <si>
    <t>Arbeitspreis pro verbrauchte Kilowattstunde</t>
  </si>
  <si>
    <t>In den Netto-Endpreis fließen ein:</t>
  </si>
  <si>
    <t>Stromsteuer</t>
  </si>
  <si>
    <t>Konzessionsabgabe (Wegenutzungsentgelt an Gemeinden)</t>
  </si>
  <si>
    <t>Umlage nach Erneuerbaren-Energien-Gesetz</t>
  </si>
  <si>
    <t>Aufschlag nach Kraft-Wärme-Kopplungsgesetz</t>
  </si>
  <si>
    <t>Umlage nach §19 Absatz 2 der Stromnetzentgeltverordnung</t>
  </si>
  <si>
    <t>Umlage nach §17f Absatz 5 des Energiewirtschaftsgesetzes</t>
  </si>
  <si>
    <t>Umlage nach §18 der Verordnung zu abschaltbaren Lasten</t>
  </si>
  <si>
    <t>Als Entgelte des Netzbetreibers fließen ein:</t>
  </si>
  <si>
    <t>Netzentgelt pro verbrauchte Kilowattstunde</t>
  </si>
  <si>
    <t>Verbrauchsunabhängiger Grund- und Abrechnungspreis Netz</t>
  </si>
  <si>
    <t>Messstellenbetrieb (wenn vom Netzbetreiber durchgeführt)</t>
  </si>
  <si>
    <t>Messung (wenn vom Netzbetreiber durchgeführt)</t>
  </si>
  <si>
    <t>Saldo der genannten einfließenden Kostenbelastungen:</t>
  </si>
  <si>
    <t>tatsächlichen einfließenden Kostenbelastungen</t>
  </si>
  <si>
    <t>Erläuterung zu der Zusammensetzung des Allgemeinen Preises und zu den</t>
  </si>
  <si>
    <t>Der allgemeine Preis vor Umsatzsteuer (netto) beträgt:</t>
  </si>
  <si>
    <t>In Ihrem Endpreis sind 19% Umsatzsteuer enthalten (Mehrwertsteuer).</t>
  </si>
  <si>
    <t>am verbrauchsunabhängigen Grundpreis pro Jahr …</t>
  </si>
  <si>
    <t>am Arbeitspreis pro verbrauchte Kilowattstunde …</t>
  </si>
  <si>
    <t>erbrachten Leistungen(Beschaffung und Vertrieb einschließlich Marge):</t>
  </si>
  <si>
    <t>Rechnerisch ergibt sich damit als Grundversorgeranteil für die vom Grundversorger</t>
  </si>
  <si>
    <t>€/Jahr</t>
  </si>
  <si>
    <t>ct/kWh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</si>
</sst>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right"/>
    </xf>
    <xf numFmtId="0" fontId="1" fillId="0" borderId="6" xfId="0" applyFont="1" applyBorder="1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7" xfId="0" applyFont="1" applyBorder="1"/>
    <xf numFmtId="164" fontId="2" fillId="0" borderId="5" xfId="0" applyNumberFormat="1" applyFont="1" applyBorder="1"/>
    <xf numFmtId="2" fontId="2" fillId="0" borderId="8" xfId="0" applyNumberFormat="1" applyFont="1" applyBorder="1"/>
    <xf numFmtId="0" fontId="2" fillId="0" borderId="13" xfId="0" applyFont="1" applyBorder="1" applyAlignment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6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8" xfId="0" applyBorder="1"/>
    <xf numFmtId="164" fontId="0" fillId="0" borderId="0" xfId="0" applyNumberFormat="1"/>
    <xf numFmtId="0" fontId="2" fillId="0" borderId="0" xfId="0" applyFont="1" applyFill="1" applyBorder="1"/>
    <xf numFmtId="0" fontId="0" fillId="0" borderId="0" xfId="0" applyBorder="1"/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sqref="A1:E28"/>
    </sheetView>
  </sheetViews>
  <sheetFormatPr baseColWidth="10" defaultRowHeight="15"/>
  <cols>
    <col min="1" max="1" width="65.7109375" customWidth="1"/>
    <col min="2" max="2" width="6.7109375" customWidth="1"/>
    <col min="3" max="3" width="6.85546875" customWidth="1"/>
    <col min="4" max="4" width="6.42578125" bestFit="1" customWidth="1"/>
    <col min="5" max="5" width="6.7109375" bestFit="1" customWidth="1"/>
  </cols>
  <sheetData>
    <row r="1" spans="1:5">
      <c r="A1" s="1" t="s">
        <v>0</v>
      </c>
      <c r="B1" s="36">
        <v>2019</v>
      </c>
      <c r="C1" s="37"/>
      <c r="D1" s="36">
        <v>2020</v>
      </c>
      <c r="E1" s="37"/>
    </row>
    <row r="2" spans="1:5">
      <c r="A2" s="2" t="s">
        <v>1</v>
      </c>
      <c r="B2" s="27">
        <v>124.95</v>
      </c>
      <c r="C2" s="3"/>
      <c r="D2" s="27">
        <v>124.95</v>
      </c>
      <c r="E2" s="3"/>
    </row>
    <row r="3" spans="1:5">
      <c r="A3" s="4" t="s">
        <v>2</v>
      </c>
      <c r="B3" s="5">
        <v>10.41</v>
      </c>
      <c r="C3" s="3"/>
      <c r="D3" s="5">
        <v>10.41</v>
      </c>
      <c r="E3" s="3"/>
    </row>
    <row r="4" spans="1:5">
      <c r="A4" s="6" t="s">
        <v>3</v>
      </c>
      <c r="B4" s="3"/>
      <c r="C4" s="28">
        <v>28.67</v>
      </c>
      <c r="D4" s="31"/>
      <c r="E4" s="3">
        <v>30.31</v>
      </c>
    </row>
    <row r="5" spans="1:5">
      <c r="A5" s="29" t="s">
        <v>20</v>
      </c>
      <c r="B5" s="7"/>
      <c r="C5" s="8"/>
      <c r="D5" s="7"/>
      <c r="E5" s="8"/>
    </row>
    <row r="6" spans="1:5">
      <c r="A6" s="30" t="s">
        <v>19</v>
      </c>
      <c r="B6" s="7"/>
      <c r="C6" s="9"/>
      <c r="D6" s="7"/>
      <c r="E6" s="9"/>
    </row>
    <row r="7" spans="1:5">
      <c r="A7" s="10" t="s">
        <v>22</v>
      </c>
      <c r="B7" s="12"/>
      <c r="C7" s="11"/>
      <c r="D7" s="12"/>
      <c r="E7" s="11"/>
    </row>
    <row r="8" spans="1:5">
      <c r="A8" s="13" t="s">
        <v>21</v>
      </c>
      <c r="B8" s="15"/>
      <c r="C8" s="14"/>
      <c r="D8" s="15"/>
      <c r="E8" s="14"/>
    </row>
    <row r="9" spans="1:5">
      <c r="A9" s="4" t="s">
        <v>1</v>
      </c>
      <c r="B9" s="28">
        <v>105</v>
      </c>
      <c r="C9" s="16"/>
      <c r="D9" s="28">
        <v>105</v>
      </c>
      <c r="E9" s="16"/>
    </row>
    <row r="10" spans="1:5">
      <c r="A10" s="3" t="s">
        <v>4</v>
      </c>
      <c r="B10" s="3"/>
      <c r="C10" s="5">
        <v>24.09</v>
      </c>
      <c r="D10" s="3"/>
      <c r="E10" s="5">
        <v>25.47</v>
      </c>
    </row>
    <row r="11" spans="1:5">
      <c r="A11" s="2" t="s">
        <v>5</v>
      </c>
      <c r="B11" s="17" t="s">
        <v>27</v>
      </c>
      <c r="C11" s="18" t="s">
        <v>28</v>
      </c>
      <c r="D11" s="17" t="s">
        <v>27</v>
      </c>
      <c r="E11" s="18" t="s">
        <v>28</v>
      </c>
    </row>
    <row r="12" spans="1:5">
      <c r="A12" s="4" t="s">
        <v>6</v>
      </c>
      <c r="B12" s="3"/>
      <c r="C12" s="19">
        <v>2.0499999999999998</v>
      </c>
      <c r="D12" s="3"/>
      <c r="E12" s="19">
        <v>2.0499999999999998</v>
      </c>
    </row>
    <row r="13" spans="1:5">
      <c r="A13" s="4" t="s">
        <v>7</v>
      </c>
      <c r="B13" s="3"/>
      <c r="C13" s="19">
        <v>1.32</v>
      </c>
      <c r="D13" s="3"/>
      <c r="E13" s="19">
        <v>1.32</v>
      </c>
    </row>
    <row r="14" spans="1:5">
      <c r="A14" s="4" t="s">
        <v>8</v>
      </c>
      <c r="B14" s="3"/>
      <c r="C14" s="19">
        <v>6.4050000000000002</v>
      </c>
      <c r="D14" s="3"/>
      <c r="E14" s="19">
        <v>6.7560000000000002</v>
      </c>
    </row>
    <row r="15" spans="1:5">
      <c r="A15" s="4" t="s">
        <v>9</v>
      </c>
      <c r="B15" s="3"/>
      <c r="C15" s="19">
        <v>0.28000000000000003</v>
      </c>
      <c r="D15" s="3"/>
      <c r="E15" s="19">
        <v>0.22600000000000001</v>
      </c>
    </row>
    <row r="16" spans="1:5">
      <c r="A16" s="4" t="s">
        <v>10</v>
      </c>
      <c r="B16" s="3"/>
      <c r="C16" s="19">
        <v>0.30499999999999999</v>
      </c>
      <c r="D16" s="3"/>
      <c r="E16" s="19">
        <v>0.35799999999999998</v>
      </c>
    </row>
    <row r="17" spans="1:6">
      <c r="A17" s="4" t="s">
        <v>11</v>
      </c>
      <c r="B17" s="3"/>
      <c r="C17" s="19">
        <v>0.41599999999999998</v>
      </c>
      <c r="D17" s="3"/>
      <c r="E17" s="19">
        <v>0.41599999999999998</v>
      </c>
    </row>
    <row r="18" spans="1:6">
      <c r="A18" s="4" t="s">
        <v>12</v>
      </c>
      <c r="B18" s="3"/>
      <c r="C18" s="19">
        <v>5.0000000000000001E-3</v>
      </c>
      <c r="D18" s="3"/>
      <c r="E18" s="19">
        <v>7.0000000000000001E-3</v>
      </c>
    </row>
    <row r="19" spans="1:6">
      <c r="A19" s="4" t="s">
        <v>13</v>
      </c>
      <c r="B19" s="20"/>
      <c r="C19" s="16"/>
      <c r="D19" s="20"/>
      <c r="E19" s="16"/>
    </row>
    <row r="20" spans="1:6">
      <c r="A20" s="4" t="s">
        <v>14</v>
      </c>
      <c r="B20" s="3"/>
      <c r="C20" s="21">
        <v>6.24</v>
      </c>
      <c r="D20" s="3"/>
      <c r="E20" s="21">
        <v>6.59</v>
      </c>
    </row>
    <row r="21" spans="1:6">
      <c r="A21" s="4" t="s">
        <v>15</v>
      </c>
      <c r="B21" s="22">
        <v>60</v>
      </c>
      <c r="C21" s="16"/>
      <c r="D21" s="22">
        <v>66</v>
      </c>
      <c r="E21" s="16"/>
    </row>
    <row r="22" spans="1:6">
      <c r="A22" s="4" t="s">
        <v>16</v>
      </c>
      <c r="B22" s="22">
        <v>16.809999999999999</v>
      </c>
      <c r="C22" s="16"/>
      <c r="D22" s="22">
        <v>13.9</v>
      </c>
      <c r="E22" s="16"/>
    </row>
    <row r="23" spans="1:6">
      <c r="A23" s="4" t="s">
        <v>17</v>
      </c>
      <c r="B23" s="22">
        <v>0</v>
      </c>
      <c r="C23" s="16"/>
      <c r="D23" s="22">
        <v>0</v>
      </c>
      <c r="E23" s="16"/>
    </row>
    <row r="24" spans="1:6">
      <c r="A24" s="2" t="s">
        <v>18</v>
      </c>
      <c r="B24" s="22">
        <f>SUM(B21:B23)</f>
        <v>76.81</v>
      </c>
      <c r="C24" s="21">
        <f>SUM(C12:C23)</f>
        <v>17.021000000000001</v>
      </c>
      <c r="D24" s="22">
        <f>SUM(D21:D23)</f>
        <v>79.900000000000006</v>
      </c>
      <c r="E24" s="21">
        <f>SUM(E12:E23)</f>
        <v>17.723000000000003</v>
      </c>
      <c r="F24" s="32"/>
    </row>
    <row r="25" spans="1:6">
      <c r="A25" s="23" t="s">
        <v>26</v>
      </c>
      <c r="B25" s="24"/>
      <c r="C25" s="25"/>
      <c r="D25" s="24"/>
      <c r="E25" s="25"/>
    </row>
    <row r="26" spans="1:6">
      <c r="A26" s="26" t="s">
        <v>25</v>
      </c>
      <c r="B26" s="24"/>
      <c r="C26" s="25"/>
      <c r="D26" s="24"/>
      <c r="E26" s="25"/>
    </row>
    <row r="27" spans="1:6">
      <c r="A27" s="3" t="s">
        <v>23</v>
      </c>
      <c r="B27" s="22">
        <f>B9-B21-B22-B23</f>
        <v>28.19</v>
      </c>
      <c r="C27" s="3"/>
      <c r="D27" s="22">
        <f>D9-D21-D22-D23</f>
        <v>25.1</v>
      </c>
      <c r="E27" s="3"/>
    </row>
    <row r="28" spans="1:6">
      <c r="A28" s="3" t="s">
        <v>24</v>
      </c>
      <c r="B28" s="3"/>
      <c r="C28" s="19">
        <f>C10-C24</f>
        <v>7.0689999999999991</v>
      </c>
      <c r="D28" s="31"/>
      <c r="E28" s="19">
        <f>E10-E24</f>
        <v>7.7469999999999963</v>
      </c>
      <c r="F28" s="32"/>
    </row>
    <row r="29" spans="1:6">
      <c r="A29" s="33"/>
      <c r="B29" s="34"/>
      <c r="C29" s="34"/>
      <c r="D29" s="34"/>
      <c r="E29" s="34"/>
      <c r="F29" s="32"/>
    </row>
    <row r="30" spans="1:6">
      <c r="A30" s="33"/>
      <c r="B30" s="34"/>
      <c r="C30" s="35"/>
      <c r="D30" s="34"/>
      <c r="E30" s="35"/>
    </row>
  </sheetData>
  <mergeCells count="2">
    <mergeCell ref="B1:C1"/>
    <mergeCell ref="D1:E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2019-11-20T13:38:20Z</dcterms:modified>
</cp:coreProperties>
</file>